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7515" windowHeight="5040" activeTab="0"/>
  </bookViews>
  <sheets>
    <sheet name="2014" sheetId="1" r:id="rId1"/>
    <sheet name="Podsumowanie" sheetId="2" r:id="rId2"/>
  </sheets>
  <definedNames>
    <definedName name="_GoBack" localSheetId="0">'2014'!#REF!</definedName>
    <definedName name="OLE_LINK1" localSheetId="0">'2014'!#REF!</definedName>
  </definedNames>
  <calcPr fullCalcOnLoad="1"/>
</workbook>
</file>

<file path=xl/sharedStrings.xml><?xml version="1.0" encoding="utf-8"?>
<sst xmlns="http://schemas.openxmlformats.org/spreadsheetml/2006/main" count="82" uniqueCount="66">
  <si>
    <t>Nr zadania</t>
  </si>
  <si>
    <t>Razem</t>
  </si>
  <si>
    <t>Wartość netto</t>
  </si>
  <si>
    <t>Wartość brutto</t>
  </si>
  <si>
    <t>Zadanie nr 13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</si>
  <si>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</si>
  <si>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</si>
  <si>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</si>
  <si>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</si>
  <si>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</si>
  <si>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</si>
  <si>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Zadanie nr 11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</si>
  <si>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</si>
  <si>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</si>
  <si>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</si>
  <si>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</si>
  <si>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</si>
  <si>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</si>
  <si>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</si>
  <si>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</si>
  <si>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</si>
  <si>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12</t>
  </si>
  <si>
    <t>Zadanie nr 14</t>
  </si>
  <si>
    <t>Zadanie nr 15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</si>
  <si>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</si>
  <si>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</si>
  <si>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</si>
  <si>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</si>
  <si>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</si>
  <si>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</si>
  <si>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</si>
  <si>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</si>
  <si>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</si>
  <si>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</si>
  <si>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</si>
  <si>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</si>
  <si>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</si>
  <si>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</si>
  <si>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CPV: 33 69 62 00-7 Odczynniki do badania krwi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</si>
  <si>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</si>
  <si>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</si>
  <si>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</si>
  <si>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</si>
  <si>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</si>
  <si>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</si>
  <si>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</si>
  <si>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</si>
  <si>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</si>
  <si>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</si>
  <si>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Odczynniki do redukcji wysokiego tła</t>
  </si>
  <si>
    <t>25 oznaczeń</t>
  </si>
  <si>
    <t>100 sztuk</t>
  </si>
  <si>
    <t>Folia do ELISA 96-dołkowa</t>
  </si>
  <si>
    <t>Dostawa odczynników do oznaczania przeciwciał anty-HLA u pacjentów zakwalifikowanych do przeszczepu nerki                                                                                                                                                       - Program zakontraktowany przez Ministerstwo Zdrowia</t>
  </si>
  <si>
    <t>Kalibratory xponent</t>
  </si>
  <si>
    <t>Kontrole xponent</t>
  </si>
  <si>
    <t>PE koniugowana z przeciwciałem anty-ludzkim IgM kompatybilna do zastosowania z pozostałymi odczynnikami</t>
  </si>
  <si>
    <t>Liczba surowic: przesiew - 600; I-klasa anty-HLA SINGLE - 272; II klasa anty-HLA SINGLE - 220 Łączna liczba surowic: 1092</t>
  </si>
  <si>
    <t xml:space="preserve">       -12-</t>
  </si>
  <si>
    <t>CE-IVD</t>
  </si>
  <si>
    <t>TAK</t>
  </si>
  <si>
    <t>NIE</t>
  </si>
  <si>
    <t>Wymogiem Zamawiającego jest złożenie w pozycjach 1 - 3; 5; 7-11  oferty na wyroby medyczne posiadające certyfikat CE-IVD</t>
  </si>
  <si>
    <t>Wymogiem Zamawiającego jest złożenie w poz. 4; 6; 12 oferty na materiały eksploatacyjne nie będące wyrobami medycznymi.</t>
  </si>
  <si>
    <t>Kontola pozytywna kuleczka IgM</t>
  </si>
  <si>
    <t>Termin realizacji-                 12 miesięcy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</si>
</sst>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#,##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%"/>
    <numFmt numFmtId="180" formatCode="#,##0.00###;&quot;'($'&quot;#,##0.00###&quot;')'&quot;"/>
    <numFmt numFmtId="181" formatCode="#,##0.00;&quot;'($'&quot;#,##0.00&quot;')'&quot;"/>
    <numFmt numFmtId="182" formatCode="#,##0\ &quot;zł&quot;"/>
    <numFmt numFmtId="183" formatCode="#,##0.00&quot; zł&quot;"/>
    <numFmt numFmtId="184" formatCode="#,##0.00&quot; zł&quot;;[Red]&quot;-&quot;#,##0.00&quot; zł&quot;"/>
    <numFmt numFmtId="185" formatCode="[$-415]d\ mmmm\ yyyy"/>
    <numFmt numFmtId="186" formatCode="[$-415]General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3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172" fontId="21" fillId="0" borderId="11" xfId="54" applyNumberFormat="1" applyFont="1" applyBorder="1" applyAlignment="1">
      <alignment horizontal="center" vertical="center"/>
      <protection/>
    </xf>
    <xf numFmtId="172" fontId="21" fillId="0" borderId="11" xfId="54" applyNumberFormat="1" applyFont="1" applyFill="1" applyBorder="1" applyAlignment="1">
      <alignment horizontal="center" vertical="center" wrapText="1"/>
      <protection/>
    </xf>
    <xf numFmtId="44" fontId="21" fillId="0" borderId="11" xfId="54" applyNumberFormat="1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center" wrapText="1"/>
    </xf>
    <xf numFmtId="172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left" vertical="center" wrapText="1"/>
    </xf>
    <xf numFmtId="49" fontId="27" fillId="25" borderId="1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44" fontId="21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center" vertical="center" wrapText="1"/>
    </xf>
    <xf numFmtId="0" fontId="21" fillId="26" borderId="11" xfId="54" applyFont="1" applyFill="1" applyBorder="1" applyAlignment="1">
      <alignment horizontal="center" vertical="center" wrapText="1"/>
      <protection/>
    </xf>
    <xf numFmtId="0" fontId="30" fillId="26" borderId="11" xfId="53" applyFont="1" applyFill="1" applyBorder="1" applyAlignment="1">
      <alignment horizontal="center" vertical="center" wrapText="1"/>
      <protection/>
    </xf>
    <xf numFmtId="0" fontId="30" fillId="26" borderId="11" xfId="0" applyFont="1" applyFill="1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vertical="center" wrapText="1"/>
    </xf>
    <xf numFmtId="0" fontId="3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1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view="pageLayout" zoomScaleNormal="80" workbookViewId="0" topLeftCell="A7">
      <selection activeCell="J10" sqref="J10"/>
    </sheetView>
  </sheetViews>
  <sheetFormatPr defaultColWidth="9.140625" defaultRowHeight="12.75"/>
  <cols>
    <col min="1" max="1" width="3.140625" style="1" customWidth="1"/>
    <col min="2" max="2" width="31.57421875" style="5" customWidth="1"/>
    <col min="3" max="3" width="10.57421875" style="5" customWidth="1"/>
    <col min="4" max="4" width="10.140625" style="5" customWidth="1"/>
    <col min="5" max="5" width="8.8515625" style="5" customWidth="1"/>
    <col min="6" max="6" width="0.13671875" style="5" customWidth="1"/>
    <col min="7" max="7" width="12.140625" style="5" customWidth="1"/>
    <col min="8" max="8" width="11.28125" style="7" customWidth="1"/>
    <col min="9" max="9" width="12.8515625" style="11" customWidth="1"/>
    <col min="10" max="10" width="5.57421875" style="7" customWidth="1"/>
    <col min="11" max="11" width="11.57421875" style="7" customWidth="1"/>
    <col min="12" max="12" width="14.00390625" style="11" customWidth="1"/>
    <col min="13" max="13" width="9.57421875" style="6" bestFit="1" customWidth="1"/>
    <col min="14" max="14" width="10.421875" style="6" bestFit="1" customWidth="1"/>
    <col min="15" max="15" width="9.28125" style="6" bestFit="1" customWidth="1"/>
    <col min="16" max="16" width="9.140625" style="6" customWidth="1"/>
    <col min="17" max="17" width="11.421875" style="6" bestFit="1" customWidth="1"/>
    <col min="18" max="20" width="9.140625" style="6" customWidth="1"/>
    <col min="21" max="16384" width="9.140625" style="5" customWidth="1"/>
  </cols>
  <sheetData>
    <row r="2" spans="2:12" s="1" customFormat="1" ht="24" customHeight="1">
      <c r="B2" s="20"/>
      <c r="C2" s="2"/>
      <c r="D2" s="59" t="s">
        <v>65</v>
      </c>
      <c r="E2" s="60"/>
      <c r="F2" s="21"/>
      <c r="G2" s="2"/>
      <c r="H2" s="52" t="s">
        <v>38</v>
      </c>
      <c r="I2" s="53"/>
      <c r="J2" s="53"/>
      <c r="K2" s="53"/>
      <c r="L2" s="14"/>
    </row>
    <row r="3" spans="2:12" s="1" customFormat="1" ht="14.25" customHeight="1">
      <c r="B3" s="20"/>
      <c r="C3" s="2"/>
      <c r="D3" s="2"/>
      <c r="E3" s="2"/>
      <c r="F3" s="21"/>
      <c r="G3" s="2"/>
      <c r="H3" s="26"/>
      <c r="I3" s="27"/>
      <c r="J3" s="27"/>
      <c r="K3" s="27"/>
      <c r="L3" s="14"/>
    </row>
    <row r="4" spans="1:13" ht="37.5" customHeight="1">
      <c r="A4" s="54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32"/>
    </row>
    <row r="5" spans="1:13" ht="39" customHeight="1">
      <c r="A5" s="12" t="s">
        <v>12</v>
      </c>
      <c r="B5" s="12" t="s">
        <v>32</v>
      </c>
      <c r="C5" s="40" t="s">
        <v>33</v>
      </c>
      <c r="D5" s="40" t="s">
        <v>34</v>
      </c>
      <c r="E5" s="57" t="s">
        <v>35</v>
      </c>
      <c r="F5" s="51"/>
      <c r="G5" s="12" t="s">
        <v>7</v>
      </c>
      <c r="H5" s="12" t="s">
        <v>9</v>
      </c>
      <c r="I5" s="12" t="s">
        <v>36</v>
      </c>
      <c r="J5" s="12" t="s">
        <v>10</v>
      </c>
      <c r="K5" s="12" t="s">
        <v>26</v>
      </c>
      <c r="L5" s="12" t="s">
        <v>5</v>
      </c>
      <c r="M5" s="37" t="s">
        <v>59</v>
      </c>
    </row>
    <row r="6" spans="1:13" ht="12.75">
      <c r="A6" s="13" t="s">
        <v>27</v>
      </c>
      <c r="B6" s="13" t="s">
        <v>28</v>
      </c>
      <c r="C6" s="41" t="s">
        <v>29</v>
      </c>
      <c r="D6" s="41" t="s">
        <v>30</v>
      </c>
      <c r="E6" s="58" t="s">
        <v>31</v>
      </c>
      <c r="F6" s="51"/>
      <c r="G6" s="13">
        <v>-6</v>
      </c>
      <c r="H6" s="13">
        <v>-7</v>
      </c>
      <c r="I6" s="13">
        <v>-8</v>
      </c>
      <c r="J6" s="13">
        <v>-9</v>
      </c>
      <c r="K6" s="13">
        <v>-10</v>
      </c>
      <c r="L6" s="13">
        <v>-11</v>
      </c>
      <c r="M6" s="36" t="s">
        <v>58</v>
      </c>
    </row>
    <row r="7" spans="1:13" ht="48.75" customHeight="1">
      <c r="A7" s="15">
        <v>1</v>
      </c>
      <c r="B7" s="24" t="s">
        <v>39</v>
      </c>
      <c r="C7" s="42"/>
      <c r="D7" s="43"/>
      <c r="E7" s="50" t="s">
        <v>40</v>
      </c>
      <c r="F7" s="51"/>
      <c r="G7" s="16">
        <v>8</v>
      </c>
      <c r="H7" s="17"/>
      <c r="I7" s="28"/>
      <c r="J7" s="16">
        <v>8</v>
      </c>
      <c r="K7" s="18"/>
      <c r="L7" s="19"/>
      <c r="M7" s="38" t="s">
        <v>60</v>
      </c>
    </row>
    <row r="8" spans="1:13" ht="46.5" customHeight="1">
      <c r="A8" s="15">
        <v>2</v>
      </c>
      <c r="B8" s="24" t="s">
        <v>41</v>
      </c>
      <c r="C8" s="44"/>
      <c r="D8" s="43"/>
      <c r="E8" s="50" t="s">
        <v>42</v>
      </c>
      <c r="F8" s="51"/>
      <c r="G8" s="16">
        <v>14</v>
      </c>
      <c r="H8" s="17"/>
      <c r="I8" s="28"/>
      <c r="J8" s="16">
        <v>8</v>
      </c>
      <c r="K8" s="18"/>
      <c r="L8" s="19"/>
      <c r="M8" s="38" t="s">
        <v>60</v>
      </c>
    </row>
    <row r="9" spans="1:13" ht="43.5" customHeight="1">
      <c r="A9" s="15">
        <v>3</v>
      </c>
      <c r="B9" s="24" t="s">
        <v>43</v>
      </c>
      <c r="C9" s="45"/>
      <c r="D9" s="43"/>
      <c r="E9" s="50" t="s">
        <v>42</v>
      </c>
      <c r="F9" s="51"/>
      <c r="G9" s="16">
        <v>12</v>
      </c>
      <c r="H9" s="17"/>
      <c r="I9" s="28"/>
      <c r="J9" s="16">
        <v>8</v>
      </c>
      <c r="K9" s="18"/>
      <c r="L9" s="19"/>
      <c r="M9" s="38" t="s">
        <v>60</v>
      </c>
    </row>
    <row r="10" spans="1:13" ht="43.5" customHeight="1">
      <c r="A10" s="15">
        <v>4</v>
      </c>
      <c r="B10" s="24" t="s">
        <v>56</v>
      </c>
      <c r="C10" s="45"/>
      <c r="D10" s="43"/>
      <c r="E10" s="50" t="s">
        <v>45</v>
      </c>
      <c r="F10" s="51"/>
      <c r="G10" s="16">
        <v>1</v>
      </c>
      <c r="H10" s="17"/>
      <c r="I10" s="28"/>
      <c r="J10" s="61">
        <v>23</v>
      </c>
      <c r="K10" s="18"/>
      <c r="L10" s="19"/>
      <c r="M10" s="39" t="s">
        <v>61</v>
      </c>
    </row>
    <row r="11" spans="1:13" ht="57" customHeight="1">
      <c r="A11" s="15">
        <v>5</v>
      </c>
      <c r="B11" s="24" t="s">
        <v>44</v>
      </c>
      <c r="C11" s="44"/>
      <c r="D11" s="43"/>
      <c r="E11" s="50" t="s">
        <v>45</v>
      </c>
      <c r="F11" s="51"/>
      <c r="G11" s="16">
        <v>2</v>
      </c>
      <c r="H11" s="17"/>
      <c r="I11" s="28"/>
      <c r="J11" s="16">
        <v>8</v>
      </c>
      <c r="K11" s="18"/>
      <c r="L11" s="19"/>
      <c r="M11" s="38" t="s">
        <v>60</v>
      </c>
    </row>
    <row r="12" spans="1:13" ht="38.25" customHeight="1">
      <c r="A12" s="15">
        <v>6</v>
      </c>
      <c r="B12" s="24" t="s">
        <v>64</v>
      </c>
      <c r="C12" s="44"/>
      <c r="D12" s="43"/>
      <c r="E12" s="34" t="s">
        <v>42</v>
      </c>
      <c r="F12" s="33"/>
      <c r="G12" s="16">
        <v>1</v>
      </c>
      <c r="H12" s="17"/>
      <c r="I12" s="28"/>
      <c r="J12" s="61">
        <v>23</v>
      </c>
      <c r="K12" s="18"/>
      <c r="L12" s="19"/>
      <c r="M12" s="39" t="s">
        <v>61</v>
      </c>
    </row>
    <row r="13" spans="1:13" ht="36" customHeight="1">
      <c r="A13" s="15">
        <v>7</v>
      </c>
      <c r="B13" s="24" t="s">
        <v>46</v>
      </c>
      <c r="C13" s="44"/>
      <c r="D13" s="43"/>
      <c r="E13" s="50" t="s">
        <v>47</v>
      </c>
      <c r="F13" s="51"/>
      <c r="G13" s="16">
        <v>2</v>
      </c>
      <c r="H13" s="17"/>
      <c r="I13" s="28"/>
      <c r="J13" s="16">
        <v>8</v>
      </c>
      <c r="K13" s="18"/>
      <c r="L13" s="19"/>
      <c r="M13" s="38" t="s">
        <v>60</v>
      </c>
    </row>
    <row r="14" spans="1:13" ht="27.75" customHeight="1">
      <c r="A14" s="15">
        <v>8</v>
      </c>
      <c r="B14" s="24" t="s">
        <v>54</v>
      </c>
      <c r="C14" s="45"/>
      <c r="D14" s="43"/>
      <c r="E14" s="50" t="s">
        <v>50</v>
      </c>
      <c r="F14" s="51"/>
      <c r="G14" s="16">
        <v>1</v>
      </c>
      <c r="H14" s="17"/>
      <c r="I14" s="28"/>
      <c r="J14" s="16">
        <v>8</v>
      </c>
      <c r="K14" s="18"/>
      <c r="L14" s="19"/>
      <c r="M14" s="38" t="s">
        <v>60</v>
      </c>
    </row>
    <row r="15" spans="1:13" ht="24.75" customHeight="1">
      <c r="A15" s="15">
        <v>9</v>
      </c>
      <c r="B15" s="25" t="s">
        <v>55</v>
      </c>
      <c r="C15" s="44"/>
      <c r="D15" s="43"/>
      <c r="E15" s="50" t="s">
        <v>50</v>
      </c>
      <c r="F15" s="51"/>
      <c r="G15" s="16">
        <v>1</v>
      </c>
      <c r="H15" s="17"/>
      <c r="I15" s="28"/>
      <c r="J15" s="16">
        <v>8</v>
      </c>
      <c r="K15" s="18"/>
      <c r="L15" s="19"/>
      <c r="M15" s="38" t="s">
        <v>60</v>
      </c>
    </row>
    <row r="16" spans="1:13" ht="27.75" customHeight="1">
      <c r="A16" s="15">
        <v>10</v>
      </c>
      <c r="B16" s="24" t="s">
        <v>49</v>
      </c>
      <c r="C16" s="46"/>
      <c r="D16" s="43"/>
      <c r="E16" s="50" t="s">
        <v>50</v>
      </c>
      <c r="F16" s="51"/>
      <c r="G16" s="16">
        <v>1</v>
      </c>
      <c r="H16" s="17"/>
      <c r="I16" s="28"/>
      <c r="J16" s="16">
        <v>8</v>
      </c>
      <c r="K16" s="18"/>
      <c r="L16" s="19"/>
      <c r="M16" s="38" t="s">
        <v>60</v>
      </c>
    </row>
    <row r="17" spans="1:13" ht="27.75" customHeight="1">
      <c r="A17" s="15">
        <v>11</v>
      </c>
      <c r="B17" s="24" t="s">
        <v>48</v>
      </c>
      <c r="C17" s="44"/>
      <c r="D17" s="43"/>
      <c r="E17" s="50" t="s">
        <v>37</v>
      </c>
      <c r="F17" s="51"/>
      <c r="G17" s="16">
        <v>2</v>
      </c>
      <c r="H17" s="17"/>
      <c r="I17" s="28"/>
      <c r="J17" s="16">
        <v>8</v>
      </c>
      <c r="K17" s="18"/>
      <c r="L17" s="19"/>
      <c r="M17" s="38" t="s">
        <v>60</v>
      </c>
    </row>
    <row r="18" spans="1:13" ht="27" customHeight="1">
      <c r="A18" s="15">
        <v>12</v>
      </c>
      <c r="B18" s="25" t="s">
        <v>52</v>
      </c>
      <c r="C18" s="47"/>
      <c r="D18" s="43"/>
      <c r="E18" s="50" t="s">
        <v>51</v>
      </c>
      <c r="F18" s="51"/>
      <c r="G18" s="16">
        <v>1</v>
      </c>
      <c r="H18" s="17"/>
      <c r="I18" s="28"/>
      <c r="J18" s="61">
        <v>23</v>
      </c>
      <c r="K18" s="18"/>
      <c r="L18" s="19"/>
      <c r="M18" s="39" t="s">
        <v>61</v>
      </c>
    </row>
    <row r="19" spans="1:13" ht="24.75" customHeight="1">
      <c r="A19" s="22"/>
      <c r="B19" s="22"/>
      <c r="C19" s="22"/>
      <c r="D19" s="23"/>
      <c r="E19" s="2"/>
      <c r="F19" s="2"/>
      <c r="G19" s="2"/>
      <c r="H19" s="3" t="s">
        <v>6</v>
      </c>
      <c r="I19" s="4"/>
      <c r="J19" s="4" t="s">
        <v>8</v>
      </c>
      <c r="K19" s="3" t="s">
        <v>8</v>
      </c>
      <c r="L19" s="4"/>
      <c r="M19" s="35"/>
    </row>
    <row r="23" spans="2:12" ht="12.75">
      <c r="B23" s="48" t="s">
        <v>57</v>
      </c>
      <c r="C23" s="48"/>
      <c r="D23" s="48"/>
      <c r="E23" s="48"/>
      <c r="F23" s="48"/>
      <c r="G23" s="48"/>
      <c r="H23" s="49"/>
      <c r="I23" s="49"/>
      <c r="J23" s="49"/>
      <c r="K23" s="49"/>
      <c r="L23" s="49"/>
    </row>
    <row r="24" spans="2:12" ht="12.75">
      <c r="B24" s="48" t="s">
        <v>62</v>
      </c>
      <c r="C24" s="48"/>
      <c r="D24" s="48"/>
      <c r="E24" s="48"/>
      <c r="F24" s="48"/>
      <c r="G24" s="48"/>
      <c r="H24" s="49"/>
      <c r="I24" s="49"/>
      <c r="J24" s="49"/>
      <c r="K24" s="49"/>
      <c r="L24" s="49"/>
    </row>
    <row r="25" spans="2:12" ht="12.75">
      <c r="B25" s="48" t="s">
        <v>63</v>
      </c>
      <c r="C25" s="48"/>
      <c r="D25" s="48"/>
      <c r="E25" s="48"/>
      <c r="F25" s="48"/>
      <c r="G25" s="48"/>
      <c r="H25" s="49"/>
      <c r="I25" s="49"/>
      <c r="J25" s="49"/>
      <c r="K25" s="49"/>
      <c r="L25" s="49"/>
    </row>
    <row r="28" ht="11.25"/>
  </sheetData>
  <sheetProtection/>
  <mergeCells count="19">
    <mergeCell ref="B23:L23"/>
    <mergeCell ref="H2:K2"/>
    <mergeCell ref="A4:L4"/>
    <mergeCell ref="E5:F5"/>
    <mergeCell ref="E6:F6"/>
    <mergeCell ref="E7:F7"/>
    <mergeCell ref="E8:F8"/>
    <mergeCell ref="D2:E2"/>
    <mergeCell ref="E10:F10"/>
    <mergeCell ref="B24:L24"/>
    <mergeCell ref="B25:L25"/>
    <mergeCell ref="E16:F16"/>
    <mergeCell ref="E18:F18"/>
    <mergeCell ref="E17:F17"/>
    <mergeCell ref="E9:F9"/>
    <mergeCell ref="E11:F11"/>
    <mergeCell ref="E13:F13"/>
    <mergeCell ref="E14:F14"/>
    <mergeCell ref="E15:F15"/>
  </mergeCells>
  <printOptions/>
  <pageMargins left="0.5416666666666666" right="0.28125" top="0.75" bottom="0.75" header="0.3" footer="0.3"/>
  <pageSetup horizontalDpi="600" verticalDpi="600" orientation="landscape" paperSize="9" r:id="rId3"/>
  <headerFooter>
    <oddHeader>&amp;L&amp;"Arial,Pogrubiony"&amp;12ZP/220/41/19&amp;C&amp;16FORMULARZ CEN JEDNOSTKOWYCH&amp;R&amp;11Załącznik nr 2</oddHeader>
    <oddFooter xml:space="preserve">&amp;R.....................................         ....................................
data                                   podpis Wykonawcy   </oddFooter>
  </headerFooter>
  <legacyDrawing r:id="rId2"/>
  <oleObjects>
    <oleObject progId="Word.Document.12" shapeId="545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0" t="s">
        <v>0</v>
      </c>
      <c r="C4" s="10" t="s">
        <v>2</v>
      </c>
      <c r="D4" s="10" t="s">
        <v>3</v>
      </c>
    </row>
    <row r="5" spans="1:7" ht="12.75">
      <c r="A5" s="8"/>
      <c r="B5" s="32" t="s">
        <v>13</v>
      </c>
      <c r="C5" s="29">
        <v>7600</v>
      </c>
      <c r="D5" s="29">
        <v>8208</v>
      </c>
      <c r="F5" s="9"/>
      <c r="G5" s="9"/>
    </row>
    <row r="6" spans="1:7" ht="12.75">
      <c r="A6" s="8"/>
      <c r="B6" s="32" t="s">
        <v>14</v>
      </c>
      <c r="C6" s="29" t="e">
        <f>'2014'!#REF!</f>
        <v>#REF!</v>
      </c>
      <c r="D6" s="29" t="e">
        <f>'2014'!#REF!</f>
        <v>#REF!</v>
      </c>
      <c r="F6" s="9"/>
      <c r="G6" s="9"/>
    </row>
    <row r="7" spans="2:7" ht="12.75">
      <c r="B7" s="32" t="s">
        <v>15</v>
      </c>
      <c r="C7" s="31" t="e">
        <f>'2014'!#REF!</f>
        <v>#REF!</v>
      </c>
      <c r="D7" s="30" t="e">
        <f>'2014'!#REF!</f>
        <v>#REF!</v>
      </c>
      <c r="F7" s="9"/>
      <c r="G7" s="9"/>
    </row>
    <row r="8" spans="2:7" ht="12.75">
      <c r="B8" s="32" t="s">
        <v>16</v>
      </c>
      <c r="C8" s="31" t="e">
        <f>'2014'!#REF!</f>
        <v>#REF!</v>
      </c>
      <c r="D8" s="31" t="e">
        <f>'2014'!#REF!</f>
        <v>#REF!</v>
      </c>
      <c r="F8" s="9"/>
      <c r="G8" s="9"/>
    </row>
    <row r="9" spans="2:7" ht="12.75">
      <c r="B9" s="32" t="s">
        <v>17</v>
      </c>
      <c r="C9" s="30" t="e">
        <f>'2014'!#REF!</f>
        <v>#REF!</v>
      </c>
      <c r="D9" s="30" t="e">
        <f>'2014'!#REF!</f>
        <v>#REF!</v>
      </c>
      <c r="F9" s="9"/>
      <c r="G9" s="9"/>
    </row>
    <row r="10" spans="2:7" ht="12.75">
      <c r="B10" s="32" t="s">
        <v>18</v>
      </c>
      <c r="C10" s="30" t="e">
        <f>'2014'!#REF!</f>
        <v>#REF!</v>
      </c>
      <c r="D10" s="30" t="e">
        <f>'2014'!#REF!</f>
        <v>#REF!</v>
      </c>
      <c r="F10" s="9"/>
      <c r="G10" s="9"/>
    </row>
    <row r="11" spans="2:7" ht="12.75">
      <c r="B11" s="32" t="s">
        <v>19</v>
      </c>
      <c r="C11" s="30" t="e">
        <f>'2014'!#REF!</f>
        <v>#REF!</v>
      </c>
      <c r="D11" s="30" t="e">
        <f>'2014'!#REF!</f>
        <v>#REF!</v>
      </c>
      <c r="F11" s="9"/>
      <c r="G11" s="9"/>
    </row>
    <row r="12" spans="2:7" ht="12.75">
      <c r="B12" s="32" t="s">
        <v>24</v>
      </c>
      <c r="C12" s="30" t="e">
        <f>'2014'!#REF!</f>
        <v>#REF!</v>
      </c>
      <c r="D12" s="30" t="e">
        <f>'2014'!#REF!</f>
        <v>#REF!</v>
      </c>
      <c r="F12" s="9"/>
      <c r="G12" s="9"/>
    </row>
    <row r="13" spans="2:7" ht="12.75">
      <c r="B13" s="32" t="s">
        <v>25</v>
      </c>
      <c r="C13" s="30" t="e">
        <f>'2014'!#REF!</f>
        <v>#REF!</v>
      </c>
      <c r="D13" s="30" t="e">
        <f>'2014'!#REF!</f>
        <v>#REF!</v>
      </c>
      <c r="F13" s="9"/>
      <c r="G13" s="9"/>
    </row>
    <row r="14" spans="2:7" ht="12.75">
      <c r="B14" s="32" t="s">
        <v>20</v>
      </c>
      <c r="C14" s="30" t="e">
        <f>'2014'!#REF!</f>
        <v>#REF!</v>
      </c>
      <c r="D14" s="30" t="e">
        <f>'2014'!#REF!</f>
        <v>#REF!</v>
      </c>
      <c r="F14" s="9"/>
      <c r="G14" s="9"/>
    </row>
    <row r="15" spans="2:7" ht="12.75">
      <c r="B15" s="32" t="s">
        <v>11</v>
      </c>
      <c r="C15" s="30" t="e">
        <f>'2014'!#REF!</f>
        <v>#REF!</v>
      </c>
      <c r="D15" s="30" t="e">
        <f>'2014'!#REF!</f>
        <v>#REF!</v>
      </c>
      <c r="F15" s="9"/>
      <c r="G15" s="9"/>
    </row>
    <row r="16" spans="2:7" ht="12.75">
      <c r="B16" s="32" t="s">
        <v>21</v>
      </c>
      <c r="C16" s="30">
        <f>'2014'!I19</f>
        <v>0</v>
      </c>
      <c r="D16" s="30">
        <f>'2014'!L19</f>
        <v>0</v>
      </c>
      <c r="F16" s="9"/>
      <c r="G16" s="9"/>
    </row>
    <row r="17" spans="2:7" ht="12.75">
      <c r="B17" s="32" t="s">
        <v>4</v>
      </c>
      <c r="C17" s="30"/>
      <c r="D17" s="30"/>
      <c r="F17" s="9"/>
      <c r="G17" s="9"/>
    </row>
    <row r="18" spans="2:7" ht="12.75">
      <c r="B18" s="32" t="s">
        <v>22</v>
      </c>
      <c r="C18" s="30" t="e">
        <f>'2014'!#REF!</f>
        <v>#REF!</v>
      </c>
      <c r="D18" s="30" t="e">
        <f>'2014'!#REF!</f>
        <v>#REF!</v>
      </c>
      <c r="F18" s="9"/>
      <c r="G18" s="9"/>
    </row>
    <row r="19" spans="2:7" ht="12.75">
      <c r="B19" s="32" t="s">
        <v>23</v>
      </c>
      <c r="C19" s="30" t="e">
        <f>'2014'!#REF!</f>
        <v>#REF!</v>
      </c>
      <c r="D19" s="30" t="e">
        <f>'2014'!#REF!</f>
        <v>#REF!</v>
      </c>
      <c r="F19" s="9"/>
      <c r="G19" s="9"/>
    </row>
    <row r="20" spans="2:7" ht="12.75">
      <c r="B20" s="10" t="s">
        <v>1</v>
      </c>
      <c r="C20" s="30" t="e">
        <f>SUM(C5:C19)</f>
        <v>#REF!</v>
      </c>
      <c r="D20" s="30" t="e">
        <f>SUM(D5:D19)</f>
        <v>#REF!</v>
      </c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2017-10-13T08:38:51Z</cp:lastPrinted>
  <dcterms:created xsi:type="dcterms:W3CDTF">2012-10-05T06:56:29Z</dcterms:created>
  <dcterms:modified xsi:type="dcterms:W3CDTF">2019-06-13T11:33:12Z</dcterms:modified>
  <cp:category/>
  <cp:version/>
  <cp:contentType/>
  <cp:contentStatus/>
</cp:coreProperties>
</file>